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4844D49D-3F81-40EE-B249-6B4F7A94B03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5" sheetId="5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15" i="5" s="1"/>
  <c r="E8" i="5"/>
  <c r="G14" i="5"/>
  <c r="H14" i="5"/>
  <c r="I14" i="5"/>
  <c r="J14" i="5"/>
  <c r="G8" i="5"/>
  <c r="H8" i="5"/>
  <c r="I8" i="5"/>
  <c r="J8" i="5"/>
  <c r="F14" i="5"/>
  <c r="F8" i="5"/>
  <c r="G15" i="5" l="1"/>
  <c r="J15" i="5"/>
  <c r="I15" i="5"/>
  <c r="H15" i="5"/>
  <c r="F15" i="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<sst xmlns="http://schemas.openxmlformats.org/spreadsheetml/2006/main" count="40" uniqueCount="36">
  <si>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</si>
  <si>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</si>
  <si>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</si>
  <si>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</si>
  <si>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</si>
  <si>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</si>
  <si>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</si>
  <si>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</si>
  <si>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</si>
  <si>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</si>
  <si>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</si>
  <si>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</si>
  <si>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</si>
  <si>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</si>
  <si>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</si>
  <si>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</si>
  <si>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</si>
  <si>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</si>
  <si>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</si>
  <si>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</si>
  <si>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</si>
  <si>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Чай с сахаром</t>
  </si>
  <si>
    <t xml:space="preserve">Хлеб ржано-пшеничный обогащенный  </t>
  </si>
  <si>
    <t>Бутерброд с маслом</t>
  </si>
  <si>
    <t>30/5</t>
  </si>
  <si>
    <t xml:space="preserve">Макароны запеченные с сыром </t>
  </si>
  <si>
    <t>Суп овощной со сметаной и гренками</t>
  </si>
  <si>
    <t>200/10/15</t>
  </si>
  <si>
    <t>Запеканка картофельная с отварным мясом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</si>
  <si>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</si>
  <si>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</si>
  <si>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</si>
  <si>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</si>
  <si>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</si>
  <si>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Сок фруктовый</t>
  </si>
  <si>
    <t>Салат из квашеной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</si>
</sst>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topLeftCell="B1" workbookViewId="0">
      <selection activeCell="J1" sqref="J1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4" t="s">
        <v>33</v>
      </c>
      <c r="F1" s="2"/>
      <c r="G1" s="2"/>
      <c r="H1" s="2"/>
      <c r="I1" s="1" t="s">
        <v>1</v>
      </c>
      <c r="J1" s="9">
        <v>44985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211</v>
      </c>
      <c r="D4" s="5" t="s">
        <v>25</v>
      </c>
      <c r="E4" s="5">
        <v>180</v>
      </c>
      <c r="F4" s="6">
        <v>46.9</v>
      </c>
      <c r="G4" s="1">
        <v>336.5</v>
      </c>
      <c r="H4" s="1">
        <v>9.83</v>
      </c>
      <c r="I4" s="1">
        <v>16.34</v>
      </c>
      <c r="J4" s="1">
        <v>37.520000000000003</v>
      </c>
    </row>
    <row r="5" spans="1:10" ht="20.100000000000001" customHeight="1" x14ac:dyDescent="0.3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19</v>
      </c>
      <c r="C6" s="1">
        <v>430</v>
      </c>
      <c r="D6" s="1" t="s">
        <v>21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60" customHeight="1" x14ac:dyDescent="0.3">
      <c r="A7" s="2"/>
      <c r="B7" s="2" t="s">
        <v>30</v>
      </c>
      <c r="C7" s="1" t="s">
        <v>13</v>
      </c>
      <c r="D7" s="1" t="s">
        <v>29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 x14ac:dyDescent="0.3">
      <c r="A8" s="4"/>
      <c r="B8" s="4"/>
      <c r="C8" s="4"/>
      <c r="D8" s="8" t="s">
        <v>31</v>
      </c>
      <c r="E8" s="4">
        <f>180+35+200+125</f>
        <v>540</v>
      </c>
      <c r="F8" s="4">
        <f>SUM(F4:F7)</f>
        <v>96.9</v>
      </c>
      <c r="G8" s="4">
        <f t="shared" ref="G8:J8" si="0">SUM(G4:G7)</f>
        <v>607.4</v>
      </c>
      <c r="H8" s="4">
        <f t="shared" si="0"/>
        <v>15.43</v>
      </c>
      <c r="I8" s="4">
        <f t="shared" si="0"/>
        <v>23.970000000000002</v>
      </c>
      <c r="J8" s="4">
        <f t="shared" si="0"/>
        <v>83.02000000000001</v>
      </c>
    </row>
    <row r="9" spans="1:10" ht="39.9" customHeight="1" x14ac:dyDescent="0.3">
      <c r="A9" s="2" t="s">
        <v>14</v>
      </c>
      <c r="B9" s="2" t="s">
        <v>15</v>
      </c>
      <c r="C9" s="1">
        <v>40</v>
      </c>
      <c r="D9" s="1" t="s">
        <v>35</v>
      </c>
      <c r="E9" s="1">
        <v>80</v>
      </c>
      <c r="F9" s="4">
        <v>15</v>
      </c>
      <c r="G9" s="1">
        <v>66.5</v>
      </c>
      <c r="H9" s="1">
        <v>1.28</v>
      </c>
      <c r="I9" s="1">
        <v>4.08</v>
      </c>
      <c r="J9" s="1">
        <v>6.16</v>
      </c>
    </row>
    <row r="10" spans="1:10" ht="39.9" customHeight="1" x14ac:dyDescent="0.3">
      <c r="A10" s="2"/>
      <c r="B10" s="2" t="s">
        <v>16</v>
      </c>
      <c r="C10" s="1">
        <v>95</v>
      </c>
      <c r="D10" s="1" t="s">
        <v>26</v>
      </c>
      <c r="E10" s="1" t="s">
        <v>27</v>
      </c>
      <c r="F10" s="4">
        <v>30</v>
      </c>
      <c r="G10" s="1">
        <v>142.69999999999999</v>
      </c>
      <c r="H10" s="1">
        <v>4.29</v>
      </c>
      <c r="I10" s="1">
        <v>4.93</v>
      </c>
      <c r="J10" s="1">
        <v>20.29</v>
      </c>
    </row>
    <row r="11" spans="1:10" ht="39.9" customHeight="1" x14ac:dyDescent="0.3">
      <c r="A11" s="2"/>
      <c r="B11" s="2" t="s">
        <v>17</v>
      </c>
      <c r="C11" s="1">
        <v>299</v>
      </c>
      <c r="D11" s="1" t="s">
        <v>28</v>
      </c>
      <c r="E11" s="1">
        <v>250</v>
      </c>
      <c r="F11" s="6">
        <v>76.3</v>
      </c>
      <c r="G11" s="1">
        <v>512</v>
      </c>
      <c r="H11" s="1">
        <v>21.6</v>
      </c>
      <c r="I11" s="1">
        <v>29.2</v>
      </c>
      <c r="J11" s="1">
        <v>40.799999999999997</v>
      </c>
    </row>
    <row r="12" spans="1:10" ht="20.100000000000001" customHeight="1" x14ac:dyDescent="0.3">
      <c r="A12" s="2"/>
      <c r="B12" s="2" t="s">
        <v>19</v>
      </c>
      <c r="C12" s="1">
        <v>442</v>
      </c>
      <c r="D12" s="1" t="s">
        <v>34</v>
      </c>
      <c r="E12" s="1">
        <v>200</v>
      </c>
      <c r="F12" s="4">
        <v>20</v>
      </c>
      <c r="G12" s="1">
        <v>86</v>
      </c>
      <c r="H12" s="1">
        <v>1</v>
      </c>
      <c r="I12" s="1">
        <v>0.2</v>
      </c>
      <c r="J12" s="1">
        <v>19.8</v>
      </c>
    </row>
    <row r="13" spans="1:10" ht="39.9" customHeight="1" x14ac:dyDescent="0.3">
      <c r="A13" s="2"/>
      <c r="B13" s="3" t="s">
        <v>12</v>
      </c>
      <c r="C13" s="1" t="s">
        <v>13</v>
      </c>
      <c r="D13" s="1" t="s">
        <v>22</v>
      </c>
      <c r="E13" s="1">
        <v>50</v>
      </c>
      <c r="F13" s="4">
        <v>4</v>
      </c>
      <c r="G13" s="1">
        <v>116</v>
      </c>
      <c r="H13" s="1">
        <v>2.8</v>
      </c>
      <c r="I13" s="1">
        <v>0.55000000000000004</v>
      </c>
      <c r="J13" s="1">
        <v>24.96</v>
      </c>
    </row>
    <row r="14" spans="1:10" ht="20.100000000000001" customHeight="1" x14ac:dyDescent="0.3">
      <c r="A14" s="4"/>
      <c r="B14" s="4"/>
      <c r="C14" s="4"/>
      <c r="D14" s="8" t="s">
        <v>31</v>
      </c>
      <c r="E14" s="4">
        <f>80+225+450+50</f>
        <v>805</v>
      </c>
      <c r="F14" s="4">
        <f>SUM(F9:F13)</f>
        <v>145.30000000000001</v>
      </c>
      <c r="G14" s="4">
        <f t="shared" ref="G14:J14" si="1">SUM(G9:G13)</f>
        <v>923.2</v>
      </c>
      <c r="H14" s="4">
        <f t="shared" si="1"/>
        <v>30.970000000000002</v>
      </c>
      <c r="I14" s="4">
        <f t="shared" si="1"/>
        <v>38.96</v>
      </c>
      <c r="J14" s="4">
        <f t="shared" si="1"/>
        <v>112.00999999999999</v>
      </c>
    </row>
    <row r="15" spans="1:10" ht="20.100000000000001" customHeight="1" x14ac:dyDescent="0.3">
      <c r="A15" s="2"/>
      <c r="B15" s="1"/>
      <c r="C15" s="1"/>
      <c r="D15" s="7" t="s">
        <v>32</v>
      </c>
      <c r="E15" s="1">
        <f t="shared" ref="E15:J15" si="2">E8+E14</f>
        <v>1345</v>
      </c>
      <c r="F15" s="1">
        <f t="shared" si="2"/>
        <v>242.20000000000002</v>
      </c>
      <c r="G15" s="1">
        <f t="shared" si="2"/>
        <v>1530.6</v>
      </c>
      <c r="H15" s="1">
        <f t="shared" si="2"/>
        <v>46.400000000000006</v>
      </c>
      <c r="I15" s="1">
        <f t="shared" si="2"/>
        <v>62.930000000000007</v>
      </c>
      <c r="J15" s="1">
        <f t="shared" si="2"/>
        <v>195.03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2023-02-06T10:07:55Z</dcterms:modified>
</cp:coreProperties>
</file>