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40F65FAF-4D62-4113-8165-4EA979AE18D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6" sheetId="12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2" l="1"/>
  <c r="E8" i="12"/>
  <c r="G15" i="12"/>
  <c r="H15" i="12"/>
  <c r="I15" i="12"/>
  <c r="J15" i="12"/>
  <c r="G8" i="12"/>
  <c r="H8" i="12"/>
  <c r="I8" i="12"/>
  <c r="J8" i="12"/>
  <c r="F8" i="12"/>
  <c r="F15" i="12"/>
  <c r="E16" i="12" l="1"/>
  <c r="J16" i="12"/>
  <c r="I16" i="12"/>
  <c r="H16" i="12"/>
  <c r="G16" i="12"/>
  <c r="F16" i="1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<sst xmlns="http://schemas.openxmlformats.org/spreadsheetml/2006/main" count="45" uniqueCount="41">
  <si>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</si>
  <si>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</si>
  <si>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</si>
  <si>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</si>
  <si>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</si>
  <si>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</si>
  <si>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</si>
  <si>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</si>
  <si>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</si>
  <si>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</si>
  <si>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</si>
  <si>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</si>
  <si>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</si>
  <si>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</si>
  <si>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</si>
  <si>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</si>
  <si>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</si>
  <si>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</si>
  <si>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</si>
  <si>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</si>
  <si>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</si>
  <si>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</si>
  <si>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</si>
  <si>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</si>
  <si>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</si>
  <si>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Каша геркулесовая молочная с маслом сливочным</t>
  </si>
  <si>
    <t>200/5</t>
  </si>
  <si>
    <t>фрукты</t>
  </si>
  <si>
    <t>Чай с сахаром и лимоном</t>
  </si>
  <si>
    <t>200/7</t>
  </si>
  <si>
    <t>Банан свежий</t>
  </si>
  <si>
    <t>200/10</t>
  </si>
  <si>
    <t>Печень по-строгановски</t>
  </si>
  <si>
    <t xml:space="preserve">Рассольник "Ленинградский" со сметаной  </t>
  </si>
  <si>
    <t>Итого</t>
  </si>
  <si>
    <t>Всего</t>
  </si>
  <si>
    <t>7-11 лет</t>
  </si>
  <si>
    <t>Рис отварной</t>
  </si>
  <si>
    <t>71/1</t>
  </si>
  <si>
    <t>Помидор свежий (кусочком)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</si>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</sst>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J4" sqref="J4"/>
    </sheetView>
  </sheetViews>
  <sheetFormatPr defaultColWidth="16.44140625" defaultRowHeight="29.25" customHeight="1" x14ac:dyDescent="0.3"/>
  <cols>
    <col min="4" max="4" width="38.33203125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36</v>
      </c>
      <c r="F1" s="2"/>
      <c r="G1" s="2"/>
      <c r="H1" s="2"/>
      <c r="I1" s="1" t="s">
        <v>1</v>
      </c>
      <c r="J1" s="9">
        <v>44974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184</v>
      </c>
      <c r="D4" s="1" t="s">
        <v>25</v>
      </c>
      <c r="E4" s="1" t="s">
        <v>26</v>
      </c>
      <c r="F4" s="5">
        <v>39.9</v>
      </c>
      <c r="G4" s="1">
        <v>263</v>
      </c>
      <c r="H4" s="1">
        <v>8.1999999999999993</v>
      </c>
      <c r="I4" s="1">
        <v>10.45</v>
      </c>
      <c r="J4" s="1">
        <v>33.99</v>
      </c>
    </row>
    <row r="5" spans="1:10" ht="20.100000000000001" customHeight="1" x14ac:dyDescent="0.3">
      <c r="A5" s="2"/>
      <c r="B5" s="2" t="s">
        <v>15</v>
      </c>
      <c r="C5" s="1">
        <v>3</v>
      </c>
      <c r="D5" s="1" t="s">
        <v>22</v>
      </c>
      <c r="E5" s="1" t="s">
        <v>24</v>
      </c>
      <c r="F5" s="5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 x14ac:dyDescent="0.3">
      <c r="A6" s="2"/>
      <c r="B6" s="2" t="s">
        <v>20</v>
      </c>
      <c r="C6" s="1">
        <v>431</v>
      </c>
      <c r="D6" s="1" t="s">
        <v>28</v>
      </c>
      <c r="E6" s="1" t="s">
        <v>29</v>
      </c>
      <c r="F6" s="5">
        <v>12</v>
      </c>
      <c r="G6" s="1">
        <v>63</v>
      </c>
      <c r="H6" s="1">
        <v>0.3</v>
      </c>
      <c r="I6" s="1">
        <v>0.1</v>
      </c>
      <c r="J6" s="1">
        <v>15.2</v>
      </c>
    </row>
    <row r="7" spans="1:10" ht="20.100000000000001" customHeight="1" x14ac:dyDescent="0.3">
      <c r="A7" s="2"/>
      <c r="B7" s="2" t="s">
        <v>27</v>
      </c>
      <c r="C7" s="1" t="s">
        <v>13</v>
      </c>
      <c r="D7" s="1" t="s">
        <v>30</v>
      </c>
      <c r="E7" s="1">
        <v>200</v>
      </c>
      <c r="F7" s="5">
        <v>20</v>
      </c>
      <c r="G7" s="1">
        <v>189</v>
      </c>
      <c r="H7" s="1">
        <v>3.01</v>
      </c>
      <c r="I7" s="1">
        <v>1.07</v>
      </c>
      <c r="J7" s="1">
        <v>42</v>
      </c>
    </row>
    <row r="8" spans="1:10" ht="20.100000000000001" customHeight="1" x14ac:dyDescent="0.3">
      <c r="A8" s="3"/>
      <c r="B8" s="3"/>
      <c r="C8" s="3"/>
      <c r="D8" s="7" t="s">
        <v>34</v>
      </c>
      <c r="E8" s="3">
        <f>205+40+207+200</f>
        <v>652</v>
      </c>
      <c r="F8" s="5">
        <f>SUM(F4:F7)</f>
        <v>96.9</v>
      </c>
      <c r="G8" s="3">
        <f t="shared" ref="G8:J8" si="0">SUM(G4:G7)</f>
        <v>618</v>
      </c>
      <c r="H8" s="3">
        <f t="shared" si="0"/>
        <v>17.28</v>
      </c>
      <c r="I8" s="3">
        <f t="shared" si="0"/>
        <v>14.03</v>
      </c>
      <c r="J8" s="3">
        <f t="shared" si="0"/>
        <v>105.83</v>
      </c>
    </row>
    <row r="9" spans="1:10" ht="20.100000000000001" customHeight="1" x14ac:dyDescent="0.3">
      <c r="A9" s="2" t="s">
        <v>14</v>
      </c>
      <c r="B9" s="2" t="s">
        <v>15</v>
      </c>
      <c r="C9" s="1" t="s">
        <v>38</v>
      </c>
      <c r="D9" s="1" t="s">
        <v>39</v>
      </c>
      <c r="E9" s="1">
        <v>80</v>
      </c>
      <c r="F9" s="5">
        <v>15</v>
      </c>
      <c r="G9" s="1">
        <v>17.600000000000001</v>
      </c>
      <c r="H9" s="1">
        <v>0.88</v>
      </c>
      <c r="I9" s="1">
        <v>0.16</v>
      </c>
      <c r="J9" s="1">
        <v>3.04</v>
      </c>
    </row>
    <row r="10" spans="1:10" ht="39.9" customHeight="1" x14ac:dyDescent="0.3">
      <c r="A10" s="2"/>
      <c r="B10" s="2" t="s">
        <v>16</v>
      </c>
      <c r="C10" s="1">
        <v>91</v>
      </c>
      <c r="D10" s="1" t="s">
        <v>33</v>
      </c>
      <c r="E10" s="1" t="s">
        <v>31</v>
      </c>
      <c r="F10" s="5">
        <v>30</v>
      </c>
      <c r="G10" s="1">
        <v>109.32</v>
      </c>
      <c r="H10" s="1">
        <v>2.4</v>
      </c>
      <c r="I10" s="1">
        <v>4.8600000000000003</v>
      </c>
      <c r="J10" s="1">
        <v>13.72</v>
      </c>
    </row>
    <row r="11" spans="1:10" ht="20.100000000000001" customHeight="1" x14ac:dyDescent="0.3">
      <c r="A11" s="2"/>
      <c r="B11" s="2" t="s">
        <v>17</v>
      </c>
      <c r="C11" s="1">
        <v>256</v>
      </c>
      <c r="D11" s="4" t="s">
        <v>32</v>
      </c>
      <c r="E11" s="1">
        <v>100</v>
      </c>
      <c r="F11" s="5">
        <v>56.3</v>
      </c>
      <c r="G11" s="1">
        <v>225</v>
      </c>
      <c r="H11" s="1">
        <v>20.399999999999999</v>
      </c>
      <c r="I11" s="1">
        <v>12.45</v>
      </c>
      <c r="J11" s="1">
        <v>7.85</v>
      </c>
    </row>
    <row r="12" spans="1:10" ht="20.100000000000001" customHeight="1" x14ac:dyDescent="0.3">
      <c r="A12" s="2"/>
      <c r="B12" s="2" t="s">
        <v>18</v>
      </c>
      <c r="C12" s="1">
        <v>325</v>
      </c>
      <c r="D12" s="1" t="s">
        <v>37</v>
      </c>
      <c r="E12" s="1">
        <v>150</v>
      </c>
      <c r="F12" s="5">
        <v>20</v>
      </c>
      <c r="G12" s="1">
        <v>203</v>
      </c>
      <c r="H12" s="8">
        <v>3.7</v>
      </c>
      <c r="I12" s="8">
        <v>6.3</v>
      </c>
      <c r="J12" s="8">
        <v>32.799999999999997</v>
      </c>
    </row>
    <row r="13" spans="1:10" ht="20.100000000000001" customHeight="1" x14ac:dyDescent="0.3">
      <c r="A13" s="2"/>
      <c r="B13" s="2" t="s">
        <v>20</v>
      </c>
      <c r="C13" s="1">
        <v>401</v>
      </c>
      <c r="D13" s="1" t="s">
        <v>40</v>
      </c>
      <c r="E13" s="1">
        <v>200</v>
      </c>
      <c r="F13" s="5">
        <v>20</v>
      </c>
      <c r="G13" s="1">
        <v>114</v>
      </c>
      <c r="H13" s="1">
        <v>0.2</v>
      </c>
      <c r="I13" s="1">
        <v>0.2</v>
      </c>
      <c r="J13" s="1">
        <v>27.9</v>
      </c>
    </row>
    <row r="14" spans="1:10" ht="39.9" customHeight="1" x14ac:dyDescent="0.3">
      <c r="A14" s="2"/>
      <c r="B14" s="2" t="s">
        <v>12</v>
      </c>
      <c r="C14" s="1" t="s">
        <v>13</v>
      </c>
      <c r="D14" s="1" t="s">
        <v>23</v>
      </c>
      <c r="E14" s="1">
        <v>50</v>
      </c>
      <c r="F14" s="5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7" t="s">
        <v>34</v>
      </c>
      <c r="E15" s="3">
        <f>80+210+250+250</f>
        <v>790</v>
      </c>
      <c r="F15" s="3">
        <f>SUM(F9:F14)</f>
        <v>145.30000000000001</v>
      </c>
      <c r="G15" s="3">
        <f>SUM(G9:G14)</f>
        <v>784.92</v>
      </c>
      <c r="H15" s="3">
        <f>SUM(H9:H14)</f>
        <v>30.38</v>
      </c>
      <c r="I15" s="3">
        <f>SUM(I9:I14)</f>
        <v>24.52</v>
      </c>
      <c r="J15" s="3">
        <f>SUM(J9:J14)</f>
        <v>110.27000000000001</v>
      </c>
    </row>
    <row r="16" spans="1:10" ht="20.100000000000001" customHeight="1" x14ac:dyDescent="0.3">
      <c r="A16" s="2"/>
      <c r="B16" s="1"/>
      <c r="C16" s="1"/>
      <c r="D16" s="6" t="s">
        <v>35</v>
      </c>
      <c r="E16" s="1">
        <f t="shared" ref="E16:J16" si="1">E8+E15</f>
        <v>1442</v>
      </c>
      <c r="F16" s="1">
        <f t="shared" si="1"/>
        <v>242.20000000000002</v>
      </c>
      <c r="G16" s="1">
        <f t="shared" si="1"/>
        <v>1402.92</v>
      </c>
      <c r="H16" s="1">
        <f t="shared" si="1"/>
        <v>47.66</v>
      </c>
      <c r="I16" s="1">
        <f t="shared" si="1"/>
        <v>38.549999999999997</v>
      </c>
      <c r="J16" s="1">
        <f t="shared" si="1"/>
        <v>216.10000000000002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2023-02-06T10:13:22Z</dcterms:modified>
</cp:coreProperties>
</file>