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3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isavelo\Desktop\работа школа 352\меню с 04.04.22\меню с 01.02.2023\"/>
    </mc:Choice>
  </mc:AlternateContent>
  <xr:revisionPtr revIDLastSave="0" documentId="13_ncr:1_{DBA413C9-CB41-4DF1-AF50-4F6DCD794BA1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День2.2" sheetId="8" r:id="rId1"/>
  </sheets>
  <calcPr calcId="1790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8" l="1"/>
  <c r="E8" i="8"/>
  <c r="G15" i="8"/>
  <c r="H15" i="8"/>
  <c r="I15" i="8"/>
  <c r="J15" i="8"/>
  <c r="G8" i="8"/>
  <c r="H8" i="8"/>
  <c r="I8" i="8"/>
  <c r="J8" i="8"/>
  <c r="F15" i="8"/>
  <c r="F8" i="8"/>
  <c r="E16" i="8" l="1"/>
  <c r="H16" i="8"/>
  <c r="G16" i="8"/>
  <c r="J16" i="8"/>
  <c r="F16" i="8"/>
  <c r="I16" i="8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<sst xmlns="http://schemas.openxmlformats.org/spreadsheetml/2006/main" count="41" uniqueCount="37">
  <si>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</si>
  <si>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</si>
  <si>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</si>
  <si>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</si>
  <si>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</si>
  <si>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</si>
  <si>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</si>
  <si>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Белки</t>
  </si>
  <si>
    <t>Жиры</t>
  </si>
  <si>
    <t>Углеводы</t>
  </si>
  <si>
    <t>Завтрак</t>
  </si>
  <si>
    <t>гор.блюдо</t>
  </si>
  <si>
    <t>к/к</t>
  </si>
  <si>
    <t>Обед</t>
  </si>
  <si>
    <t>закуска</t>
  </si>
  <si>
    <t>1 блюдо</t>
  </si>
  <si>
    <t>2 блюдо</t>
  </si>
  <si>
    <t>Цена, руб</t>
  </si>
  <si>
    <t>напиток</t>
  </si>
  <si>
    <t>Калорийность, ккал</t>
  </si>
  <si>
    <t>Бутерброд с сыром</t>
  </si>
  <si>
    <t xml:space="preserve">Хлеб ржано-пшеничный обогащенный  </t>
  </si>
  <si>
    <t>30/10</t>
  </si>
  <si>
    <t>200/10/10</t>
  </si>
  <si>
    <t>200/5</t>
  </si>
  <si>
    <t>Кофейный напиток</t>
  </si>
  <si>
    <t>Яблоко свежее</t>
  </si>
  <si>
    <t>фрукты</t>
  </si>
  <si>
    <t>Салат "Свеколка"с маслом растительным</t>
  </si>
  <si>
    <t xml:space="preserve">хлеб </t>
  </si>
  <si>
    <t>Каша пшенная молочная с маслом сливочным</t>
  </si>
  <si>
    <t>Суп картофельный с макаронными изделиями, сметаной и курой</t>
  </si>
  <si>
    <t>Итого</t>
  </si>
  <si>
    <t>Всего</t>
  </si>
  <si>
    <t>7-11 лет</t>
  </si>
  <si>
    <t>Сок фруктовый</t>
  </si>
  <si>
    <t>Курица,тушеная в соусе с овощами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</si>
</sst>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right" vertical="center" wrapText="1"/>
      <protection locked="0"/>
    </xf>
    <xf numFmtId="0" fontId="1" fillId="3" borderId="1" xfId="0" applyFont="1" applyFill="1" applyBorder="1" applyAlignment="1" applyProtection="1">
      <alignment horizontal="right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6"/>
  <sheetViews>
    <sheetView tabSelected="1" topLeftCell="C1" workbookViewId="0">
      <selection activeCell="I7" sqref="I7"/>
    </sheetView>
  </sheetViews>
  <sheetFormatPr defaultColWidth="16.33203125" defaultRowHeight="27" customHeight="1" x14ac:dyDescent="0.3"/>
  <cols>
    <col min="4" max="4" width="33.6640625" customWidth="1"/>
    <col min="7" max="7" width="24.44140625" bestFit="1" customWidth="1"/>
  </cols>
  <sheetData>
    <row r="1" spans="1:10" ht="20.100000000000001" customHeight="1" x14ac:dyDescent="0.3">
      <c r="A1" s="2" t="s">
        <v>0</v>
      </c>
      <c r="B1" s="1"/>
      <c r="C1" s="2"/>
      <c r="D1" s="2"/>
      <c r="E1" s="3" t="s">
        <v>34</v>
      </c>
      <c r="F1" s="2"/>
      <c r="G1" s="2"/>
      <c r="H1" s="2"/>
      <c r="I1" s="1" t="s">
        <v>1</v>
      </c>
      <c r="J1" s="7">
        <v>44971</v>
      </c>
    </row>
    <row r="2" spans="1:10" ht="20.100000000000001" customHeigh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20.100000000000001" customHeight="1" x14ac:dyDescent="0.3">
      <c r="A3" s="2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17</v>
      </c>
      <c r="G3" s="2" t="s">
        <v>19</v>
      </c>
      <c r="H3" s="2" t="s">
        <v>7</v>
      </c>
      <c r="I3" s="2" t="s">
        <v>8</v>
      </c>
      <c r="J3" s="2" t="s">
        <v>9</v>
      </c>
    </row>
    <row r="4" spans="1:10" ht="39.9" customHeight="1" x14ac:dyDescent="0.3">
      <c r="A4" s="2" t="s">
        <v>10</v>
      </c>
      <c r="B4" s="2" t="s">
        <v>11</v>
      </c>
      <c r="C4" s="1">
        <v>184</v>
      </c>
      <c r="D4" s="1" t="s">
        <v>30</v>
      </c>
      <c r="E4" s="1" t="s">
        <v>24</v>
      </c>
      <c r="F4" s="4">
        <v>39.9</v>
      </c>
      <c r="G4" s="1">
        <v>286</v>
      </c>
      <c r="H4" s="1">
        <v>8.5500000000000007</v>
      </c>
      <c r="I4" s="1">
        <v>8.8699999999999992</v>
      </c>
      <c r="J4" s="1">
        <v>42.93</v>
      </c>
    </row>
    <row r="5" spans="1:10" ht="20.100000000000001" customHeight="1" x14ac:dyDescent="0.3">
      <c r="A5" s="2"/>
      <c r="B5" s="2" t="s">
        <v>14</v>
      </c>
      <c r="C5" s="1">
        <v>3</v>
      </c>
      <c r="D5" s="1" t="s">
        <v>20</v>
      </c>
      <c r="E5" s="1" t="s">
        <v>22</v>
      </c>
      <c r="F5" s="4">
        <v>25</v>
      </c>
      <c r="G5" s="1">
        <v>103</v>
      </c>
      <c r="H5" s="1">
        <v>5.77</v>
      </c>
      <c r="I5" s="1">
        <v>2.41</v>
      </c>
      <c r="J5" s="1">
        <v>14.64</v>
      </c>
    </row>
    <row r="6" spans="1:10" ht="20.100000000000001" customHeight="1" x14ac:dyDescent="0.3">
      <c r="A6" s="2"/>
      <c r="B6" s="2" t="s">
        <v>18</v>
      </c>
      <c r="C6" s="1">
        <v>432</v>
      </c>
      <c r="D6" s="1" t="s">
        <v>25</v>
      </c>
      <c r="E6" s="1">
        <v>200</v>
      </c>
      <c r="F6" s="4">
        <v>15</v>
      </c>
      <c r="G6" s="1">
        <v>107</v>
      </c>
      <c r="H6" s="1">
        <v>1.5</v>
      </c>
      <c r="I6" s="1">
        <v>1.3</v>
      </c>
      <c r="J6" s="1">
        <v>22.4</v>
      </c>
    </row>
    <row r="7" spans="1:10" ht="20.100000000000001" customHeight="1" x14ac:dyDescent="0.3">
      <c r="A7" s="2"/>
      <c r="B7" s="2" t="s">
        <v>27</v>
      </c>
      <c r="C7" s="1" t="s">
        <v>12</v>
      </c>
      <c r="D7" s="1" t="s">
        <v>26</v>
      </c>
      <c r="E7" s="1">
        <v>120</v>
      </c>
      <c r="F7" s="4">
        <v>17</v>
      </c>
      <c r="G7" s="1">
        <v>56.4</v>
      </c>
      <c r="H7" s="1">
        <v>0.48</v>
      </c>
      <c r="I7" s="1">
        <v>0.48</v>
      </c>
      <c r="J7" s="1">
        <v>12.54</v>
      </c>
    </row>
    <row r="8" spans="1:10" ht="20.100000000000001" customHeight="1" x14ac:dyDescent="0.3">
      <c r="A8" s="3"/>
      <c r="B8" s="3"/>
      <c r="C8" s="3"/>
      <c r="D8" s="6" t="s">
        <v>32</v>
      </c>
      <c r="E8" s="3">
        <f>205+40+320</f>
        <v>565</v>
      </c>
      <c r="F8" s="3">
        <f>SUM(F4:F7)</f>
        <v>96.9</v>
      </c>
      <c r="G8" s="3">
        <f t="shared" ref="G8:J8" si="0">SUM(G4:G7)</f>
        <v>552.4</v>
      </c>
      <c r="H8" s="3">
        <f t="shared" si="0"/>
        <v>16.3</v>
      </c>
      <c r="I8" s="3">
        <f t="shared" si="0"/>
        <v>13.06</v>
      </c>
      <c r="J8" s="3">
        <f t="shared" si="0"/>
        <v>92.509999999999991</v>
      </c>
    </row>
    <row r="9" spans="1:10" ht="20.100000000000001" customHeight="1" x14ac:dyDescent="0.3">
      <c r="A9" s="2"/>
      <c r="B9" s="1"/>
      <c r="C9" s="1"/>
      <c r="D9" s="1"/>
      <c r="E9" s="1"/>
      <c r="F9" s="1"/>
      <c r="G9" s="1"/>
      <c r="H9" s="1"/>
      <c r="I9" s="1"/>
      <c r="J9" s="1"/>
    </row>
    <row r="10" spans="1:10" ht="39.9" customHeight="1" x14ac:dyDescent="0.3">
      <c r="A10" s="2" t="s">
        <v>13</v>
      </c>
      <c r="B10" s="2" t="s">
        <v>14</v>
      </c>
      <c r="C10" s="1">
        <v>50</v>
      </c>
      <c r="D10" s="1" t="s">
        <v>28</v>
      </c>
      <c r="E10" s="1">
        <v>80</v>
      </c>
      <c r="F10" s="4">
        <v>25</v>
      </c>
      <c r="G10" s="1">
        <v>147.19999999999999</v>
      </c>
      <c r="H10" s="1">
        <v>6.4</v>
      </c>
      <c r="I10" s="1">
        <v>8.08</v>
      </c>
      <c r="J10" s="1">
        <v>12.16</v>
      </c>
    </row>
    <row r="11" spans="1:10" ht="60" customHeight="1" x14ac:dyDescent="0.3">
      <c r="A11" s="2"/>
      <c r="B11" s="2" t="s">
        <v>15</v>
      </c>
      <c r="C11" s="1">
        <v>100</v>
      </c>
      <c r="D11" s="1" t="s">
        <v>31</v>
      </c>
      <c r="E11" s="1" t="s">
        <v>23</v>
      </c>
      <c r="F11" s="4">
        <v>30</v>
      </c>
      <c r="G11" s="1">
        <v>134.30000000000001</v>
      </c>
      <c r="H11" s="1">
        <v>5.78</v>
      </c>
      <c r="I11" s="1">
        <v>5.0999999999999996</v>
      </c>
      <c r="J11" s="1">
        <v>16.28</v>
      </c>
    </row>
    <row r="12" spans="1:10" ht="39.9" customHeight="1" x14ac:dyDescent="0.3">
      <c r="A12" s="2"/>
      <c r="B12" s="2" t="s">
        <v>16</v>
      </c>
      <c r="C12" s="1">
        <v>308</v>
      </c>
      <c r="D12" s="1" t="s">
        <v>36</v>
      </c>
      <c r="E12" s="1">
        <v>245</v>
      </c>
      <c r="F12" s="4">
        <v>66.3</v>
      </c>
      <c r="G12" s="1">
        <v>408.8</v>
      </c>
      <c r="H12" s="1">
        <v>22.54</v>
      </c>
      <c r="I12" s="1">
        <v>27.04</v>
      </c>
      <c r="J12" s="1">
        <v>18.899999999999999</v>
      </c>
    </row>
    <row r="13" spans="1:10" ht="20.100000000000001" customHeight="1" x14ac:dyDescent="0.3">
      <c r="A13" s="2"/>
      <c r="B13" s="2" t="s">
        <v>18</v>
      </c>
      <c r="C13" s="1">
        <v>442</v>
      </c>
      <c r="D13" s="1" t="s">
        <v>35</v>
      </c>
      <c r="E13" s="1">
        <v>200</v>
      </c>
      <c r="F13" s="4">
        <v>20</v>
      </c>
      <c r="G13" s="1">
        <v>86</v>
      </c>
      <c r="H13" s="1">
        <v>1</v>
      </c>
      <c r="I13" s="1">
        <v>0.2</v>
      </c>
      <c r="J13" s="1">
        <v>19.8</v>
      </c>
    </row>
    <row r="14" spans="1:10" ht="39.9" customHeight="1" x14ac:dyDescent="0.3">
      <c r="A14" s="2"/>
      <c r="B14" s="2" t="s">
        <v>29</v>
      </c>
      <c r="C14" s="1" t="s">
        <v>12</v>
      </c>
      <c r="D14" s="1" t="s">
        <v>21</v>
      </c>
      <c r="E14" s="1">
        <v>50</v>
      </c>
      <c r="F14" s="4">
        <v>4</v>
      </c>
      <c r="G14" s="1">
        <v>116</v>
      </c>
      <c r="H14" s="1">
        <v>2.8</v>
      </c>
      <c r="I14" s="1">
        <v>0.55000000000000004</v>
      </c>
      <c r="J14" s="1">
        <v>24.96</v>
      </c>
    </row>
    <row r="15" spans="1:10" ht="20.100000000000001" customHeight="1" x14ac:dyDescent="0.3">
      <c r="A15" s="3"/>
      <c r="B15" s="3"/>
      <c r="C15" s="3"/>
      <c r="D15" s="6" t="s">
        <v>32</v>
      </c>
      <c r="E15" s="3">
        <f>80+220+245+250</f>
        <v>795</v>
      </c>
      <c r="F15" s="3">
        <f>SUM(F10:F14)</f>
        <v>145.30000000000001</v>
      </c>
      <c r="G15" s="3">
        <f>SUM(G10:G14)</f>
        <v>892.3</v>
      </c>
      <c r="H15" s="3">
        <f>SUM(H10:H14)</f>
        <v>38.519999999999996</v>
      </c>
      <c r="I15" s="3">
        <f>SUM(I10:I14)</f>
        <v>40.97</v>
      </c>
      <c r="J15" s="3">
        <f>SUM(J10:J14)</f>
        <v>92.1</v>
      </c>
    </row>
    <row r="16" spans="1:10" ht="20.100000000000001" customHeight="1" x14ac:dyDescent="0.3">
      <c r="A16" s="2"/>
      <c r="B16" s="1"/>
      <c r="C16" s="1"/>
      <c r="D16" s="5" t="s">
        <v>33</v>
      </c>
      <c r="E16" s="1">
        <f t="shared" ref="E16:J16" si="1">E8+E15</f>
        <v>1360</v>
      </c>
      <c r="F16" s="1">
        <f t="shared" si="1"/>
        <v>242.20000000000002</v>
      </c>
      <c r="G16" s="1">
        <f t="shared" si="1"/>
        <v>1444.6999999999998</v>
      </c>
      <c r="H16" s="1">
        <f t="shared" si="1"/>
        <v>54.819999999999993</v>
      </c>
      <c r="I16" s="1">
        <f t="shared" si="1"/>
        <v>54.03</v>
      </c>
      <c r="J16" s="1">
        <f t="shared" si="1"/>
        <v>184.60999999999999</v>
      </c>
    </row>
  </sheetData>
  <pageMargins left="0.70866141732283472" right="0.70866141732283472" top="0.74803149606299213" bottom="0.74803149606299213" header="0.31496062992125984" footer="0.31496062992125984"/>
  <pageSetup paperSize="9" scale="7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День2.2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Яблонская Юлия</dc:creator>
  <cp:lastModifiedBy>Савелова Екатерина Игоревна</cp:lastModifiedBy>
  <cp:lastPrinted>2023-01-05T14:07:45Z</cp:lastPrinted>
  <dcterms:created xsi:type="dcterms:W3CDTF">2021-06-11T09:29:23Z</dcterms:created>
  <dcterms:modified xsi:type="dcterms:W3CDTF">2023-02-06T10:04:03Z</dcterms:modified>
</cp:coreProperties>
</file>