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82D85B15-305F-44F4-92C9-D61FFA5A571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2.1" sheetId="7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7" l="1"/>
  <c r="E8" i="7"/>
  <c r="G15" i="7"/>
  <c r="H15" i="7"/>
  <c r="I15" i="7"/>
  <c r="J15" i="7"/>
  <c r="G8" i="7"/>
  <c r="H8" i="7"/>
  <c r="I8" i="7"/>
  <c r="J8" i="7"/>
  <c r="F15" i="7"/>
  <c r="F8" i="7"/>
  <c r="F16" i="7" l="1"/>
  <c r="I16" i="7"/>
  <c r="E16" i="7"/>
  <c r="G16" i="7"/>
  <c r="J16" i="7"/>
  <c r="H16" i="7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<sst xmlns="http://schemas.openxmlformats.org/spreadsheetml/2006/main" count="42" uniqueCount="38">
  <si>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</si>
  <si>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</si>
  <si>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</si>
  <si>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</si>
  <si>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</si>
  <si>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</si>
  <si>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</si>
  <si>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</si>
  <si>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</si>
  <si>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</si>
  <si>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</si>
  <si>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</si>
  <si>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</si>
  <si>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</si>
  <si>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</si>
  <si>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</si>
  <si>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</si>
  <si>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</si>
  <si>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</si>
  <si>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</si>
  <si>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</si>
  <si>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</si>
  <si>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 xml:space="preserve">Хлеб ржано-пшеничный обогащенный  </t>
  </si>
  <si>
    <t>Суп картофельный с горохом, с гренками</t>
  </si>
  <si>
    <t>200/15</t>
  </si>
  <si>
    <t>фрукты</t>
  </si>
  <si>
    <t xml:space="preserve">Запеканка из творога со сгущенным молоком  </t>
  </si>
  <si>
    <t>Бутерброд с маслом</t>
  </si>
  <si>
    <t>30/5</t>
  </si>
  <si>
    <t>Апельсин свежий</t>
  </si>
  <si>
    <t>Итого</t>
  </si>
  <si>
    <t>Всего</t>
  </si>
  <si>
    <t>7-11 лет</t>
  </si>
  <si>
    <t xml:space="preserve">Компот из сухофруктов </t>
  </si>
  <si>
    <t>Огурец свежий (кусочком)</t>
  </si>
  <si>
    <t xml:space="preserve">Чай с сахаром </t>
  </si>
  <si>
    <t>Биточки по-белорусски</t>
  </si>
  <si>
    <t>Капуста тушеная (свежая)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</si>
</sst>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C1" workbookViewId="0">
      <selection activeCell="I4" sqref="I4"/>
    </sheetView>
  </sheetViews>
  <sheetFormatPr defaultColWidth="15.88671875" defaultRowHeight="25.5" customHeight="1" x14ac:dyDescent="0.3"/>
  <cols>
    <col min="4" max="4" width="31.6640625" customWidth="1"/>
    <col min="7" max="7" width="24.441406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32</v>
      </c>
      <c r="F1" s="2"/>
      <c r="G1" s="2"/>
      <c r="H1" s="2"/>
      <c r="I1" s="1" t="s">
        <v>1</v>
      </c>
      <c r="J1" s="9">
        <v>44970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" customHeight="1" x14ac:dyDescent="0.3">
      <c r="A4" s="2" t="s">
        <v>10</v>
      </c>
      <c r="B4" s="2" t="s">
        <v>11</v>
      </c>
      <c r="C4" s="1">
        <v>224</v>
      </c>
      <c r="D4" s="4" t="s">
        <v>26</v>
      </c>
      <c r="E4" s="4">
        <v>160</v>
      </c>
      <c r="F4" s="5">
        <v>44.9</v>
      </c>
      <c r="G4" s="1">
        <v>376.4</v>
      </c>
      <c r="H4" s="1">
        <v>26.5</v>
      </c>
      <c r="I4" s="1">
        <v>14.43</v>
      </c>
      <c r="J4" s="1">
        <v>35.28</v>
      </c>
    </row>
    <row r="5" spans="1:10" ht="20.100000000000001" customHeight="1" x14ac:dyDescent="0.3">
      <c r="A5" s="2"/>
      <c r="B5" s="2" t="s">
        <v>15</v>
      </c>
      <c r="C5" s="1">
        <v>1</v>
      </c>
      <c r="D5" s="4" t="s">
        <v>27</v>
      </c>
      <c r="E5" s="4" t="s">
        <v>28</v>
      </c>
      <c r="F5" s="5">
        <v>15</v>
      </c>
      <c r="G5" s="1">
        <v>107.9</v>
      </c>
      <c r="H5" s="1">
        <v>2.4</v>
      </c>
      <c r="I5" s="1">
        <v>4.43</v>
      </c>
      <c r="J5" s="1">
        <v>14.6</v>
      </c>
    </row>
    <row r="6" spans="1:10" ht="20.100000000000001" customHeight="1" x14ac:dyDescent="0.3">
      <c r="A6" s="2"/>
      <c r="B6" s="2" t="s">
        <v>20</v>
      </c>
      <c r="C6" s="1">
        <v>430</v>
      </c>
      <c r="D6" s="4" t="s">
        <v>35</v>
      </c>
      <c r="E6" s="4">
        <v>200</v>
      </c>
      <c r="F6" s="5">
        <v>10</v>
      </c>
      <c r="G6" s="1">
        <v>60</v>
      </c>
      <c r="H6" s="1">
        <v>0.2</v>
      </c>
      <c r="I6" s="1">
        <v>0.1</v>
      </c>
      <c r="J6" s="1">
        <v>15</v>
      </c>
    </row>
    <row r="7" spans="1:10" ht="20.100000000000001" customHeight="1" x14ac:dyDescent="0.3">
      <c r="A7" s="2"/>
      <c r="B7" s="2" t="s">
        <v>25</v>
      </c>
      <c r="C7" s="1" t="s">
        <v>13</v>
      </c>
      <c r="D7" s="4" t="s">
        <v>29</v>
      </c>
      <c r="E7" s="4">
        <v>160</v>
      </c>
      <c r="F7" s="5">
        <v>27</v>
      </c>
      <c r="G7" s="1">
        <v>86.4</v>
      </c>
      <c r="H7" s="1">
        <v>2.0499999999999998</v>
      </c>
      <c r="I7" s="1">
        <v>0.45</v>
      </c>
      <c r="J7" s="1">
        <v>18.600000000000001</v>
      </c>
    </row>
    <row r="8" spans="1:10" ht="20.100000000000001" customHeight="1" x14ac:dyDescent="0.3">
      <c r="A8" s="3"/>
      <c r="B8" s="3"/>
      <c r="C8" s="3"/>
      <c r="D8" s="7" t="s">
        <v>30</v>
      </c>
      <c r="E8" s="3">
        <f>160+35+200+160</f>
        <v>555</v>
      </c>
      <c r="F8" s="3">
        <f>SUM(F4:F7)</f>
        <v>96.9</v>
      </c>
      <c r="G8" s="3">
        <f t="shared" ref="G8:J8" si="0">SUM(G4:G7)</f>
        <v>630.69999999999993</v>
      </c>
      <c r="H8" s="3">
        <f t="shared" si="0"/>
        <v>31.15</v>
      </c>
      <c r="I8" s="3">
        <f t="shared" si="0"/>
        <v>19.41</v>
      </c>
      <c r="J8" s="3">
        <f t="shared" si="0"/>
        <v>83.47999999999999</v>
      </c>
    </row>
    <row r="9" spans="1:10" ht="20.100000000000001" customHeight="1" x14ac:dyDescent="0.3">
      <c r="A9" s="2" t="s">
        <v>14</v>
      </c>
      <c r="B9" s="2" t="s">
        <v>15</v>
      </c>
      <c r="C9" s="1">
        <v>71</v>
      </c>
      <c r="D9" s="1" t="s">
        <v>34</v>
      </c>
      <c r="E9" s="1">
        <v>80</v>
      </c>
      <c r="F9" s="3">
        <v>15</v>
      </c>
      <c r="G9" s="1">
        <v>9.36</v>
      </c>
      <c r="H9" s="1">
        <v>0.64</v>
      </c>
      <c r="I9" s="1">
        <v>0.08</v>
      </c>
      <c r="J9" s="1">
        <v>1.36</v>
      </c>
    </row>
    <row r="10" spans="1:10" ht="39.9" customHeight="1" x14ac:dyDescent="0.3">
      <c r="A10" s="2"/>
      <c r="B10" s="2" t="s">
        <v>16</v>
      </c>
      <c r="C10" s="1">
        <v>99</v>
      </c>
      <c r="D10" s="1" t="s">
        <v>23</v>
      </c>
      <c r="E10" s="1" t="s">
        <v>24</v>
      </c>
      <c r="F10" s="3">
        <v>30</v>
      </c>
      <c r="G10" s="1">
        <v>168.3</v>
      </c>
      <c r="H10" s="1">
        <v>6.77</v>
      </c>
      <c r="I10" s="1">
        <v>3.75</v>
      </c>
      <c r="J10" s="1">
        <v>26.73</v>
      </c>
    </row>
    <row r="11" spans="1:10" ht="20.100000000000001" customHeight="1" x14ac:dyDescent="0.3">
      <c r="A11" s="2"/>
      <c r="B11" s="2" t="s">
        <v>17</v>
      </c>
      <c r="C11" s="1">
        <v>289</v>
      </c>
      <c r="D11" s="4" t="s">
        <v>36</v>
      </c>
      <c r="E11" s="4">
        <v>100</v>
      </c>
      <c r="F11" s="5">
        <v>66.3</v>
      </c>
      <c r="G11" s="1">
        <v>290</v>
      </c>
      <c r="H11" s="8">
        <v>21</v>
      </c>
      <c r="I11" s="1">
        <v>22.4</v>
      </c>
      <c r="J11" s="1">
        <v>1.2</v>
      </c>
    </row>
    <row r="12" spans="1:10" ht="20.100000000000001" customHeight="1" x14ac:dyDescent="0.3">
      <c r="A12" s="2"/>
      <c r="B12" s="2" t="s">
        <v>18</v>
      </c>
      <c r="C12" s="1">
        <v>346</v>
      </c>
      <c r="D12" s="4" t="s">
        <v>37</v>
      </c>
      <c r="E12" s="4">
        <v>150</v>
      </c>
      <c r="F12" s="5">
        <v>20</v>
      </c>
      <c r="G12" s="1">
        <v>203.33</v>
      </c>
      <c r="H12" s="8">
        <v>3.8</v>
      </c>
      <c r="I12" s="1">
        <v>4.3</v>
      </c>
      <c r="J12" s="1">
        <v>32.83</v>
      </c>
    </row>
    <row r="13" spans="1:10" ht="20.100000000000001" customHeight="1" x14ac:dyDescent="0.3">
      <c r="A13" s="2"/>
      <c r="B13" s="2" t="s">
        <v>20</v>
      </c>
      <c r="C13" s="1">
        <v>402</v>
      </c>
      <c r="D13" s="1" t="s">
        <v>33</v>
      </c>
      <c r="E13" s="1">
        <v>200</v>
      </c>
      <c r="F13" s="3">
        <v>10</v>
      </c>
      <c r="G13" s="1">
        <v>130</v>
      </c>
      <c r="H13" s="1">
        <v>0.6</v>
      </c>
      <c r="I13" s="1">
        <v>0.1</v>
      </c>
      <c r="J13" s="1">
        <v>31.7</v>
      </c>
    </row>
    <row r="14" spans="1:10" ht="39.9" customHeight="1" x14ac:dyDescent="0.3">
      <c r="A14" s="2"/>
      <c r="B14" s="2" t="s">
        <v>12</v>
      </c>
      <c r="C14" s="1" t="s">
        <v>13</v>
      </c>
      <c r="D14" s="1" t="s">
        <v>22</v>
      </c>
      <c r="E14" s="1">
        <v>50</v>
      </c>
      <c r="F14" s="3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3"/>
      <c r="B15" s="3"/>
      <c r="C15" s="3"/>
      <c r="D15" s="7" t="s">
        <v>30</v>
      </c>
      <c r="E15" s="3">
        <f>80+215+450+50</f>
        <v>795</v>
      </c>
      <c r="F15" s="3">
        <f>SUM(F9:F14)</f>
        <v>145.30000000000001</v>
      </c>
      <c r="G15" s="3">
        <f t="shared" ref="G15:J15" si="1">SUM(G9:G14)</f>
        <v>916.99</v>
      </c>
      <c r="H15" s="3">
        <f t="shared" si="1"/>
        <v>35.61</v>
      </c>
      <c r="I15" s="3">
        <f t="shared" si="1"/>
        <v>31.18</v>
      </c>
      <c r="J15" s="3">
        <f t="shared" si="1"/>
        <v>118.78</v>
      </c>
    </row>
    <row r="16" spans="1:10" ht="20.100000000000001" customHeight="1" x14ac:dyDescent="0.3">
      <c r="A16" s="2"/>
      <c r="B16" s="1"/>
      <c r="C16" s="1"/>
      <c r="D16" s="6" t="s">
        <v>31</v>
      </c>
      <c r="E16" s="1">
        <f t="shared" ref="E16:J16" si="2">E8+E15</f>
        <v>1350</v>
      </c>
      <c r="F16" s="1">
        <f t="shared" si="2"/>
        <v>242.20000000000002</v>
      </c>
      <c r="G16" s="1">
        <f t="shared" si="2"/>
        <v>1547.69</v>
      </c>
      <c r="H16" s="1">
        <f t="shared" si="2"/>
        <v>66.759999999999991</v>
      </c>
      <c r="I16" s="1">
        <f t="shared" si="2"/>
        <v>50.59</v>
      </c>
      <c r="J16" s="1">
        <f t="shared" si="2"/>
        <v>202.26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2023-02-06T09:50:22Z</dcterms:modified>
</cp:coreProperties>
</file>