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2240"/>
  </bookViews>
  <sheets>
    <sheet name="День1.6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6"/>
  <c r="E16"/>
  <c r="J9"/>
  <c r="I9"/>
  <c r="H9"/>
  <c r="G9"/>
  <c r="E9"/>
  <c r="G16"/>
  <c r="H16"/>
  <c r="I16"/>
  <c r="J16"/>
  <c r="F16"/>
  <c r="H17" l="1"/>
  <c r="F17"/>
  <c r="E17"/>
  <c r="G17"/>
  <c r="J17"/>
  <c r="I17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<sst xmlns="http://schemas.openxmlformats.org/spreadsheetml/2006/main" count="46" uniqueCount="41">
  <si>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</si>
  <si>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</si>
  <si>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</si>
  <si>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</si>
  <si>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</si>
  <si>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</si>
  <si>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</si>
  <si>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</si>
  <si>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</si>
  <si>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</si>
  <si>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</si>
  <si>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</si>
  <si>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</si>
  <si>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</si>
  <si>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Обед</t>
  </si>
  <si>
    <t>закуска</t>
  </si>
  <si>
    <t>1 блюдо</t>
  </si>
  <si>
    <t>2 блюдо</t>
  </si>
  <si>
    <t>гарнир</t>
  </si>
  <si>
    <t>Цена, руб</t>
  </si>
  <si>
    <t>напиток</t>
  </si>
  <si>
    <t>Калорийность, ккал</t>
  </si>
  <si>
    <t>Бутерброд с сыром</t>
  </si>
  <si>
    <t xml:space="preserve">Хлеб ржано-пшеничный обогащенный  </t>
  </si>
  <si>
    <t>30/10</t>
  </si>
  <si>
    <t>200/10/10</t>
  </si>
  <si>
    <t>Яблоко свежее</t>
  </si>
  <si>
    <t>фрукты</t>
  </si>
  <si>
    <t>Батон обогащенный микронутриентами</t>
  </si>
  <si>
    <t>Какао с молоком</t>
  </si>
  <si>
    <t xml:space="preserve">Щи из свежей капусты с картофелем ,сметаной и курой </t>
  </si>
  <si>
    <t xml:space="preserve">хлеб </t>
  </si>
  <si>
    <t>Компот из апельсинов</t>
  </si>
  <si>
    <t>Итого</t>
  </si>
  <si>
    <t>Всего</t>
  </si>
  <si>
    <t>7-11 лет</t>
  </si>
  <si>
    <t>Оладьи из печени</t>
  </si>
  <si>
    <t>Помидор свежий(кусочком)</t>
  </si>
  <si>
    <t>71/1</t>
  </si>
  <si>
    <t xml:space="preserve">Рыба запеченная </t>
  </si>
  <si>
    <t>Картофель отварной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</si>
</sst>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topLeftCell="D1" workbookViewId="0">
      <selection activeCell="J1" sqref="J1"/>
    </sheetView>
  </sheetViews>
  <sheetFormatPr defaultColWidth="20.85546875" defaultRowHeight="26.25" customHeight="1"/>
  <cols>
    <col min="1" max="1" width="16.7109375" customWidth="1"/>
    <col min="4" max="4" width="40" customWidth="1"/>
    <col min="7" max="7" width="24.42578125" bestFit="1" customWidth="1"/>
  </cols>
  <sheetData>
    <row r="1" spans="1:10" ht="20.100000000000001" customHeight="1">
      <c r="A1" s="2" t="s">
        <v>0</v>
      </c>
      <c r="B1" s="1"/>
      <c r="C1" s="2"/>
      <c r="D1" s="2"/>
      <c r="E1" s="4" t="s">
        <v>35</v>
      </c>
      <c r="F1" s="2"/>
      <c r="G1" s="2"/>
      <c r="H1" s="2"/>
      <c r="I1" s="1" t="s">
        <v>1</v>
      </c>
      <c r="J1" s="8">
        <v>44954</v>
      </c>
    </row>
    <row r="2" spans="1:10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19</v>
      </c>
      <c r="G3" s="2" t="s">
        <v>21</v>
      </c>
      <c r="H3" s="2" t="s">
        <v>7</v>
      </c>
      <c r="I3" s="2" t="s">
        <v>8</v>
      </c>
      <c r="J3" s="2" t="s">
        <v>9</v>
      </c>
    </row>
    <row r="4" spans="1:10" ht="20.100000000000001" customHeight="1">
      <c r="A4" s="2" t="s">
        <v>10</v>
      </c>
      <c r="B4" s="2" t="s">
        <v>11</v>
      </c>
      <c r="C4" s="1">
        <v>290</v>
      </c>
      <c r="D4" s="1" t="s">
        <v>36</v>
      </c>
      <c r="E4" s="1">
        <v>150</v>
      </c>
      <c r="F4" s="5">
        <v>44.9</v>
      </c>
      <c r="G4" s="1">
        <v>313.5</v>
      </c>
      <c r="H4" s="1">
        <v>8.4</v>
      </c>
      <c r="I4" s="1">
        <v>7.8</v>
      </c>
      <c r="J4" s="1">
        <v>52.5</v>
      </c>
    </row>
    <row r="5" spans="1:10" ht="20.100000000000001" customHeight="1">
      <c r="A5" s="2"/>
      <c r="B5" s="2" t="s">
        <v>20</v>
      </c>
      <c r="C5" s="1">
        <v>433</v>
      </c>
      <c r="D5" s="1" t="s">
        <v>29</v>
      </c>
      <c r="E5" s="1">
        <v>200</v>
      </c>
      <c r="F5" s="4">
        <v>15</v>
      </c>
      <c r="G5" s="1">
        <v>133</v>
      </c>
      <c r="H5" s="1">
        <v>2.9</v>
      </c>
      <c r="I5" s="1">
        <v>2.5</v>
      </c>
      <c r="J5" s="1">
        <v>24.8</v>
      </c>
    </row>
    <row r="6" spans="1:10" ht="20.100000000000001" customHeight="1">
      <c r="A6" s="2"/>
      <c r="B6" s="2" t="s">
        <v>15</v>
      </c>
      <c r="C6" s="1">
        <v>3</v>
      </c>
      <c r="D6" s="1" t="s">
        <v>22</v>
      </c>
      <c r="E6" s="1" t="s">
        <v>24</v>
      </c>
      <c r="F6" s="4">
        <v>15</v>
      </c>
      <c r="G6" s="1">
        <v>103</v>
      </c>
      <c r="H6" s="1">
        <v>5.77</v>
      </c>
      <c r="I6" s="1">
        <v>2.41</v>
      </c>
      <c r="J6" s="1">
        <v>14.64</v>
      </c>
    </row>
    <row r="7" spans="1:10" ht="20.100000000000001" customHeight="1">
      <c r="A7" s="2"/>
      <c r="B7" s="2" t="s">
        <v>27</v>
      </c>
      <c r="C7" s="1" t="s">
        <v>13</v>
      </c>
      <c r="D7" s="1" t="s">
        <v>26</v>
      </c>
      <c r="E7" s="1">
        <v>120</v>
      </c>
      <c r="F7" s="4">
        <v>17</v>
      </c>
      <c r="G7" s="1">
        <v>56.4</v>
      </c>
      <c r="H7" s="1">
        <v>0.48</v>
      </c>
      <c r="I7" s="1">
        <v>0.48</v>
      </c>
      <c r="J7" s="1">
        <v>12.54</v>
      </c>
    </row>
    <row r="8" spans="1:10" ht="39.950000000000003" customHeight="1">
      <c r="A8" s="2"/>
      <c r="B8" s="2" t="s">
        <v>31</v>
      </c>
      <c r="C8" s="1" t="s">
        <v>13</v>
      </c>
      <c r="D8" s="1" t="s">
        <v>28</v>
      </c>
      <c r="E8" s="1">
        <v>40</v>
      </c>
      <c r="F8" s="4">
        <v>5</v>
      </c>
      <c r="G8" s="1">
        <v>91.65</v>
      </c>
      <c r="H8" s="1">
        <v>3.12</v>
      </c>
      <c r="I8" s="1">
        <v>0.12</v>
      </c>
      <c r="J8" s="1">
        <v>18.899999999999999</v>
      </c>
    </row>
    <row r="9" spans="1:10" ht="20.100000000000001" customHeight="1">
      <c r="A9" s="4"/>
      <c r="B9" s="4"/>
      <c r="C9" s="4"/>
      <c r="D9" s="7" t="s">
        <v>33</v>
      </c>
      <c r="E9" s="4">
        <f>150+200+40+120+40</f>
        <v>550</v>
      </c>
      <c r="F9" s="4">
        <f>SUM(F4:F8)</f>
        <v>96.9</v>
      </c>
      <c r="G9" s="4">
        <f>SUM(G4:G8)</f>
        <v>697.55</v>
      </c>
      <c r="H9" s="4">
        <f>SUM(H4:H8)</f>
        <v>20.67</v>
      </c>
      <c r="I9" s="4">
        <f>SUM(I4:I8)</f>
        <v>13.31</v>
      </c>
      <c r="J9" s="4">
        <f>SUM(J4:J8)</f>
        <v>123.38</v>
      </c>
    </row>
    <row r="10" spans="1:10" ht="20.100000000000001" customHeight="1">
      <c r="A10" s="2" t="s">
        <v>14</v>
      </c>
      <c r="B10" s="2" t="s">
        <v>15</v>
      </c>
      <c r="C10" s="1" t="s">
        <v>38</v>
      </c>
      <c r="D10" s="1" t="s">
        <v>37</v>
      </c>
      <c r="E10" s="1">
        <v>80</v>
      </c>
      <c r="F10" s="4">
        <v>15</v>
      </c>
      <c r="G10" s="1">
        <v>17.600000000000001</v>
      </c>
      <c r="H10" s="1">
        <v>0.88</v>
      </c>
      <c r="I10" s="1">
        <v>0.16</v>
      </c>
      <c r="J10" s="1">
        <v>3.04</v>
      </c>
    </row>
    <row r="11" spans="1:10" ht="39.950000000000003" customHeight="1">
      <c r="A11" s="2"/>
      <c r="B11" s="2" t="s">
        <v>16</v>
      </c>
      <c r="C11" s="1">
        <v>84</v>
      </c>
      <c r="D11" s="1" t="s">
        <v>30</v>
      </c>
      <c r="E11" s="1" t="s">
        <v>25</v>
      </c>
      <c r="F11" s="4">
        <v>30</v>
      </c>
      <c r="G11" s="1">
        <v>96.8</v>
      </c>
      <c r="H11" s="1">
        <v>4.6500000000000004</v>
      </c>
      <c r="I11" s="1">
        <v>5.7</v>
      </c>
      <c r="J11" s="1">
        <v>6.48</v>
      </c>
    </row>
    <row r="12" spans="1:10" ht="20.100000000000001" customHeight="1">
      <c r="A12" s="2"/>
      <c r="B12" s="2" t="s">
        <v>17</v>
      </c>
      <c r="C12" s="1">
        <v>233</v>
      </c>
      <c r="D12" s="1" t="s">
        <v>39</v>
      </c>
      <c r="E12" s="1">
        <v>100</v>
      </c>
      <c r="F12" s="5">
        <v>56.3</v>
      </c>
      <c r="G12" s="1">
        <v>216</v>
      </c>
      <c r="H12" s="1">
        <v>16.2</v>
      </c>
      <c r="I12" s="1">
        <v>14.8</v>
      </c>
      <c r="J12" s="1">
        <v>4.4000000000000004</v>
      </c>
    </row>
    <row r="13" spans="1:10" ht="20.100000000000001" customHeight="1">
      <c r="A13" s="2"/>
      <c r="B13" s="2" t="s">
        <v>18</v>
      </c>
      <c r="C13" s="1">
        <v>333</v>
      </c>
      <c r="D13" s="1" t="s">
        <v>40</v>
      </c>
      <c r="E13" s="1">
        <v>150</v>
      </c>
      <c r="F13" s="5">
        <v>20</v>
      </c>
      <c r="G13" s="1">
        <v>148</v>
      </c>
      <c r="H13" s="1">
        <v>2.9</v>
      </c>
      <c r="I13" s="1">
        <v>4.7</v>
      </c>
      <c r="J13" s="1">
        <v>23.5</v>
      </c>
    </row>
    <row r="14" spans="1:10" ht="20.100000000000001" customHeight="1">
      <c r="A14" s="2"/>
      <c r="B14" s="2" t="s">
        <v>20</v>
      </c>
      <c r="C14" s="1">
        <v>399</v>
      </c>
      <c r="D14" s="1" t="s">
        <v>32</v>
      </c>
      <c r="E14" s="1">
        <v>200</v>
      </c>
      <c r="F14" s="4">
        <v>20</v>
      </c>
      <c r="G14" s="1">
        <v>139</v>
      </c>
      <c r="H14" s="1">
        <v>0.5</v>
      </c>
      <c r="I14" s="1">
        <v>0.1</v>
      </c>
      <c r="J14" s="1">
        <v>34</v>
      </c>
    </row>
    <row r="15" spans="1:10" ht="39.950000000000003" customHeight="1">
      <c r="A15" s="2"/>
      <c r="B15" s="3" t="s">
        <v>12</v>
      </c>
      <c r="C15" s="1" t="s">
        <v>13</v>
      </c>
      <c r="D15" s="1" t="s">
        <v>23</v>
      </c>
      <c r="E15" s="1">
        <v>50</v>
      </c>
      <c r="F15" s="4">
        <v>4</v>
      </c>
      <c r="G15" s="1">
        <v>116</v>
      </c>
      <c r="H15" s="1">
        <v>2.8</v>
      </c>
      <c r="I15" s="1">
        <v>0.55000000000000004</v>
      </c>
      <c r="J15" s="1">
        <v>24.96</v>
      </c>
    </row>
    <row r="16" spans="1:10" ht="20.100000000000001" customHeight="1">
      <c r="A16" s="4"/>
      <c r="B16" s="4"/>
      <c r="C16" s="4"/>
      <c r="D16" s="7" t="s">
        <v>33</v>
      </c>
      <c r="E16" s="4">
        <f>80+220+450+50</f>
        <v>800</v>
      </c>
      <c r="F16" s="4">
        <f>SUM(F10:F15)</f>
        <v>145.30000000000001</v>
      </c>
      <c r="G16" s="4">
        <f>SUM(G10:G15)</f>
        <v>733.4</v>
      </c>
      <c r="H16" s="4">
        <f>SUM(H10:H15)</f>
        <v>27.93</v>
      </c>
      <c r="I16" s="4">
        <f>SUM(I10:I15)</f>
        <v>26.01</v>
      </c>
      <c r="J16" s="4">
        <f>SUM(J10:J15)</f>
        <v>96.38</v>
      </c>
    </row>
    <row r="17" spans="1:10" ht="20.100000000000001" customHeight="1">
      <c r="A17" s="2"/>
      <c r="B17" s="1"/>
      <c r="C17" s="1"/>
      <c r="D17" s="6" t="s">
        <v>34</v>
      </c>
      <c r="E17" s="1">
        <f t="shared" ref="E17:J17" si="0">E9+E16</f>
        <v>1350</v>
      </c>
      <c r="F17" s="1">
        <f t="shared" si="0"/>
        <v>242.20000000000002</v>
      </c>
      <c r="G17" s="1">
        <f t="shared" si="0"/>
        <v>1430.9499999999998</v>
      </c>
      <c r="H17" s="1">
        <f t="shared" si="0"/>
        <v>48.6</v>
      </c>
      <c r="I17" s="1">
        <f t="shared" si="0"/>
        <v>39.32</v>
      </c>
      <c r="J17" s="1">
        <f t="shared" si="0"/>
        <v>219.76</v>
      </c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Яблонская Юлия</dc:creator>
  <cp:lastModifiedBy>rum</cp:lastModifiedBy>
  <cp:lastPrinted>2023-01-05T14:07:45Z</cp:lastPrinted>
  <dcterms:created xsi:type="dcterms:W3CDTF">2021-06-11T09:29:23Z</dcterms:created>
  <dcterms:modified xsi:type="dcterms:W3CDTF">2023-01-13T11:09:49Z</dcterms:modified>
</cp:coreProperties>
</file>