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2.3" sheetId="9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9"/>
  <c r="E15" l="1"/>
  <c r="E9"/>
  <c r="G15"/>
  <c r="H15"/>
  <c r="I15"/>
  <c r="J15"/>
  <c r="G9"/>
  <c r="H9"/>
  <c r="I9"/>
  <c r="J9"/>
  <c r="F15"/>
  <c r="E16" l="1"/>
  <c r="J16"/>
  <c r="I16"/>
  <c r="G16"/>
  <c r="H16"/>
  <c r="F16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<sst xmlns="http://schemas.openxmlformats.org/spreadsheetml/2006/main" count="43" uniqueCount="37">
  <si>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</si>
  <si>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</si>
  <si>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</si>
  <si>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</si>
  <si>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</si>
  <si>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</si>
  <si>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</si>
  <si>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</si>
  <si>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</si>
  <si>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</si>
  <si>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</si>
  <si>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</si>
  <si>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</si>
  <si>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</si>
  <si>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</si>
  <si>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</si>
  <si>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</si>
  <si>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</si>
  <si>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</si>
  <si>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</si>
  <si>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</si>
  <si>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 xml:space="preserve">Омлет натуральный </t>
  </si>
  <si>
    <t xml:space="preserve">Хлеб ржано-пшеничный обогащенный  </t>
  </si>
  <si>
    <t>Бутерброд с маслом</t>
  </si>
  <si>
    <t>30/5</t>
  </si>
  <si>
    <t xml:space="preserve">Компот из свежих яблок  </t>
  </si>
  <si>
    <t>Какао с молоком</t>
  </si>
  <si>
    <t>200/10</t>
  </si>
  <si>
    <t>Йогурт фруктовый в инд. упаковке производителя, массовая доля жира 2,5%</t>
  </si>
  <si>
    <t>молочн. прод.</t>
  </si>
  <si>
    <t xml:space="preserve">хлеб </t>
  </si>
  <si>
    <t>Голубцы ленивые</t>
  </si>
  <si>
    <t>Суп картофельный с рыбой</t>
  </si>
  <si>
    <t>Итого</t>
  </si>
  <si>
    <t>Всего</t>
  </si>
  <si>
    <t>7-11 лет</t>
  </si>
  <si>
    <t>Салат "Столичный"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</si>
</sst>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B1" workbookViewId="0">
      <selection activeCell="J1" sqref="J1"/>
    </sheetView>
  </sheetViews>
  <sheetFormatPr defaultColWidth="14.140625" defaultRowHeight="25.5" customHeight="1"/>
  <cols>
    <col min="1" max="1" width="16" bestFit="1" customWidth="1"/>
    <col min="2" max="2" width="15" customWidth="1"/>
    <col min="4" max="4" width="42.140625" customWidth="1"/>
    <col min="7" max="7" width="24.42578125" bestFit="1" customWidth="1"/>
    <col min="10" max="10" width="14.285156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35</v>
      </c>
      <c r="F1" s="2"/>
      <c r="G1" s="2"/>
      <c r="H1" s="2"/>
      <c r="I1" s="1" t="s">
        <v>1</v>
      </c>
      <c r="J1" s="7">
        <v>44944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18</v>
      </c>
      <c r="G3" s="2" t="s">
        <v>20</v>
      </c>
      <c r="H3" s="2" t="s">
        <v>7</v>
      </c>
      <c r="I3" s="2" t="s">
        <v>8</v>
      </c>
      <c r="J3" s="2" t="s">
        <v>9</v>
      </c>
    </row>
    <row r="4" spans="1:10" ht="20.100000000000001" customHeight="1">
      <c r="A4" s="2" t="s">
        <v>10</v>
      </c>
      <c r="B4" s="2" t="s">
        <v>11</v>
      </c>
      <c r="C4" s="1">
        <v>214</v>
      </c>
      <c r="D4" s="1" t="s">
        <v>21</v>
      </c>
      <c r="E4" s="1">
        <v>170</v>
      </c>
      <c r="F4" s="4">
        <v>47.9</v>
      </c>
      <c r="G4" s="1">
        <v>317.64999999999998</v>
      </c>
      <c r="H4" s="1">
        <v>16.38</v>
      </c>
      <c r="I4" s="1">
        <v>26.65</v>
      </c>
      <c r="J4" s="1">
        <v>3.09</v>
      </c>
    </row>
    <row r="5" spans="1:10" ht="20.100000000000001" customHeight="1">
      <c r="A5" s="2"/>
      <c r="B5" s="2" t="s">
        <v>15</v>
      </c>
      <c r="C5" s="1">
        <v>1</v>
      </c>
      <c r="D5" s="1" t="s">
        <v>23</v>
      </c>
      <c r="E5" s="1" t="s">
        <v>24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>
      <c r="A6" s="2"/>
      <c r="B6" s="2" t="s">
        <v>19</v>
      </c>
      <c r="C6" s="1">
        <v>433</v>
      </c>
      <c r="D6" s="1" t="s">
        <v>26</v>
      </c>
      <c r="E6" s="1">
        <v>200</v>
      </c>
      <c r="F6" s="4">
        <v>15</v>
      </c>
      <c r="G6" s="1">
        <v>133</v>
      </c>
      <c r="H6" s="1">
        <v>2.9</v>
      </c>
      <c r="I6" s="1">
        <v>2.5</v>
      </c>
      <c r="J6" s="1">
        <v>24.8</v>
      </c>
    </row>
    <row r="7" spans="1:10" ht="39.950000000000003" customHeight="1">
      <c r="A7" s="2"/>
      <c r="B7" s="2" t="s">
        <v>12</v>
      </c>
      <c r="C7" s="1" t="s">
        <v>13</v>
      </c>
      <c r="D7" s="1" t="s">
        <v>22</v>
      </c>
      <c r="E7" s="1">
        <v>40</v>
      </c>
      <c r="F7" s="4">
        <v>4</v>
      </c>
      <c r="G7" s="1">
        <v>92.8</v>
      </c>
      <c r="H7" s="1">
        <v>2.2400000000000002</v>
      </c>
      <c r="I7" s="1">
        <v>0.44</v>
      </c>
      <c r="J7" s="1">
        <v>19.97</v>
      </c>
    </row>
    <row r="8" spans="1:10" ht="60" customHeight="1">
      <c r="A8" s="2"/>
      <c r="B8" s="2" t="s">
        <v>29</v>
      </c>
      <c r="C8" s="1" t="s">
        <v>13</v>
      </c>
      <c r="D8" s="1" t="s">
        <v>28</v>
      </c>
      <c r="E8" s="1">
        <v>125</v>
      </c>
      <c r="F8" s="4">
        <v>15</v>
      </c>
      <c r="G8" s="1">
        <v>103</v>
      </c>
      <c r="H8" s="1">
        <v>3</v>
      </c>
      <c r="I8" s="1">
        <v>3.1</v>
      </c>
      <c r="J8" s="1">
        <v>15.9</v>
      </c>
    </row>
    <row r="9" spans="1:10" ht="20.100000000000001" customHeight="1">
      <c r="A9" s="3"/>
      <c r="B9" s="3"/>
      <c r="C9" s="3"/>
      <c r="D9" s="6" t="s">
        <v>33</v>
      </c>
      <c r="E9" s="3">
        <f>170+35+240+125</f>
        <v>570</v>
      </c>
      <c r="F9" s="4">
        <f>SUM(F4:F8)</f>
        <v>96.9</v>
      </c>
      <c r="G9" s="4">
        <f t="shared" ref="G9:J9" si="0">SUM(G4:G8)</f>
        <v>754.34999999999991</v>
      </c>
      <c r="H9" s="4">
        <f t="shared" si="0"/>
        <v>26.919999999999995</v>
      </c>
      <c r="I9" s="4">
        <f t="shared" si="0"/>
        <v>37.119999999999997</v>
      </c>
      <c r="J9" s="4">
        <f t="shared" si="0"/>
        <v>78.36</v>
      </c>
    </row>
    <row r="10" spans="1:10" ht="20.100000000000001" customHeight="1">
      <c r="A10" s="2" t="s">
        <v>14</v>
      </c>
      <c r="B10" s="2" t="s">
        <v>15</v>
      </c>
      <c r="C10" s="1">
        <v>74</v>
      </c>
      <c r="D10" s="1" t="s">
        <v>36</v>
      </c>
      <c r="E10" s="1">
        <v>80</v>
      </c>
      <c r="F10" s="4">
        <v>35</v>
      </c>
      <c r="G10" s="1">
        <v>120.35</v>
      </c>
      <c r="H10" s="1">
        <v>10.36</v>
      </c>
      <c r="I10" s="1">
        <v>6.43</v>
      </c>
      <c r="J10" s="1">
        <v>3.65</v>
      </c>
    </row>
    <row r="11" spans="1:10" ht="20.100000000000001" customHeight="1">
      <c r="A11" s="2"/>
      <c r="B11" s="2" t="s">
        <v>16</v>
      </c>
      <c r="C11" s="1">
        <v>98</v>
      </c>
      <c r="D11" s="1" t="s">
        <v>32</v>
      </c>
      <c r="E11" s="1" t="s">
        <v>27</v>
      </c>
      <c r="F11" s="4">
        <v>30</v>
      </c>
      <c r="G11" s="1">
        <v>107.7</v>
      </c>
      <c r="H11" s="1">
        <v>4.34</v>
      </c>
      <c r="I11" s="1">
        <v>2.81</v>
      </c>
      <c r="J11" s="1">
        <v>16.34</v>
      </c>
    </row>
    <row r="12" spans="1:10" ht="20.100000000000001" customHeight="1">
      <c r="A12" s="2"/>
      <c r="B12" s="2" t="s">
        <v>17</v>
      </c>
      <c r="C12" s="1">
        <v>315</v>
      </c>
      <c r="D12" s="1" t="s">
        <v>31</v>
      </c>
      <c r="E12" s="1">
        <v>247</v>
      </c>
      <c r="F12" s="4">
        <v>56.3</v>
      </c>
      <c r="G12" s="1">
        <v>317.55</v>
      </c>
      <c r="H12" s="1">
        <v>19.11</v>
      </c>
      <c r="I12" s="1">
        <v>13.75</v>
      </c>
      <c r="J12" s="1">
        <v>29.19</v>
      </c>
    </row>
    <row r="13" spans="1:10" ht="20.100000000000001" customHeight="1">
      <c r="A13" s="2"/>
      <c r="B13" s="2" t="s">
        <v>19</v>
      </c>
      <c r="C13" s="1">
        <v>394</v>
      </c>
      <c r="D13" s="1" t="s">
        <v>25</v>
      </c>
      <c r="E13" s="1">
        <v>200</v>
      </c>
      <c r="F13" s="4">
        <v>20</v>
      </c>
      <c r="G13" s="1">
        <v>114</v>
      </c>
      <c r="H13" s="1">
        <v>0.2</v>
      </c>
      <c r="I13" s="1">
        <v>0.2</v>
      </c>
      <c r="J13" s="1">
        <v>27.9</v>
      </c>
    </row>
    <row r="14" spans="1:10" ht="39.950000000000003" customHeight="1">
      <c r="A14" s="2"/>
      <c r="B14" s="2" t="s">
        <v>30</v>
      </c>
      <c r="C14" s="1" t="s">
        <v>13</v>
      </c>
      <c r="D14" s="1" t="s">
        <v>22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3"/>
      <c r="B15" s="3"/>
      <c r="C15" s="3"/>
      <c r="D15" s="6" t="s">
        <v>33</v>
      </c>
      <c r="E15" s="3">
        <f>80+210+447+50</f>
        <v>787</v>
      </c>
      <c r="F15" s="3">
        <f>SUM(F10:F14)</f>
        <v>145.30000000000001</v>
      </c>
      <c r="G15" s="3">
        <f>SUM(G10:G14)</f>
        <v>775.6</v>
      </c>
      <c r="H15" s="3">
        <f>SUM(H10:H14)</f>
        <v>36.81</v>
      </c>
      <c r="I15" s="3">
        <f>SUM(I10:I14)</f>
        <v>23.740000000000002</v>
      </c>
      <c r="J15" s="3">
        <f>SUM(J10:J14)</f>
        <v>102.03999999999999</v>
      </c>
    </row>
    <row r="16" spans="1:10" ht="20.100000000000001" customHeight="1">
      <c r="A16" s="2"/>
      <c r="B16" s="1"/>
      <c r="C16" s="1"/>
      <c r="D16" s="5" t="s">
        <v>34</v>
      </c>
      <c r="E16" s="1">
        <f t="shared" ref="E16:J16" si="1">E9+E15</f>
        <v>1357</v>
      </c>
      <c r="F16" s="1">
        <f t="shared" si="1"/>
        <v>242.20000000000002</v>
      </c>
      <c r="G16" s="1">
        <f t="shared" si="1"/>
        <v>1529.9499999999998</v>
      </c>
      <c r="H16" s="1">
        <f t="shared" si="1"/>
        <v>63.73</v>
      </c>
      <c r="I16" s="1">
        <f t="shared" si="1"/>
        <v>60.86</v>
      </c>
      <c r="J16" s="1">
        <f t="shared" si="1"/>
        <v>180.39999999999998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2023-01-13T11:06:48Z</dcterms:modified>
</cp:coreProperties>
</file>