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88834A03-319B-4183-892B-B09B6CB1556A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J16" i="1"/>
  <c r="I16" i="1"/>
  <c r="I17" i="1" s="1"/>
  <c r="H16" i="1"/>
  <c r="G16" i="1"/>
  <c r="F16" i="1"/>
  <c r="J9" i="1"/>
  <c r="J17" i="1" s="1"/>
  <c r="I9" i="1"/>
  <c r="H9" i="1"/>
  <c r="G9" i="1"/>
  <c r="G17" i="1" s="1"/>
  <c r="F9" i="1"/>
  <c r="F17" i="1" s="1"/>
  <c r="E9" i="1"/>
</calcChain>
</file>

<file path=xl/sharedStrings.xml><?xml version="1.0" encoding="utf-8"?>
<sst xmlns="http://schemas.openxmlformats.org/spreadsheetml/2006/main" count="48" uniqueCount="39">
  <si>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</si>
  <si>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</si>
  <si>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</si>
  <si>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</si>
  <si>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</si>
  <si>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</si>
  <si>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</si>
  <si>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</si>
  <si>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</si>
  <si>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</si>
  <si>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</si>
  <si>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</si>
  <si>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</si>
  <si>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</si>
  <si>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</si>
  <si>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 xml:space="preserve">Омлет натуральный </t>
  </si>
  <si>
    <t>хлеб</t>
  </si>
  <si>
    <t>Бутерброд с повидлом</t>
  </si>
  <si>
    <t>30/5/20</t>
  </si>
  <si>
    <t>напиток</t>
  </si>
  <si>
    <t>54-4гн</t>
  </si>
  <si>
    <t>Чай с молоком и сахаром</t>
  </si>
  <si>
    <t>к/к</t>
  </si>
  <si>
    <t>Батон обогащенный микронутриентами</t>
  </si>
  <si>
    <t>фрукты</t>
  </si>
  <si>
    <t>Мандарин свежий</t>
  </si>
  <si>
    <t>Итого</t>
  </si>
  <si>
    <t>Обед</t>
  </si>
  <si>
    <t>закуска</t>
  </si>
  <si>
    <t>54-3з</t>
  </si>
  <si>
    <t>Помидор свежий(кусочком)</t>
  </si>
  <si>
    <t>1 блюдо</t>
  </si>
  <si>
    <t>Суп картофельный с макаронными изделиями ,сметаной и курой</t>
  </si>
  <si>
    <t>200/10/5</t>
  </si>
  <si>
    <t>2 блюдо</t>
  </si>
  <si>
    <t>Жаркое по-домашнему из свинины</t>
  </si>
  <si>
    <t>сок фруктовый мультифрукт</t>
  </si>
  <si>
    <t xml:space="preserve">Хлеб ржано-пшеничный обогащенный  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</si>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</sst>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topLeftCell="B1" workbookViewId="0">
      <selection activeCell="J1" sqref="J1"/>
    </sheetView>
  </sheetViews>
  <sheetFormatPr defaultColWidth="18.5546875" defaultRowHeight="18" x14ac:dyDescent="0.3"/>
  <cols>
    <col min="1" max="1" width="18.5546875" style="4"/>
    <col min="2" max="2" width="21.33203125" style="4" customWidth="1"/>
    <col min="3" max="3" width="13.109375" style="4" customWidth="1"/>
    <col min="4" max="4" width="45.109375" style="4" customWidth="1"/>
    <col min="5" max="6" width="18.5546875" style="4"/>
    <col min="7" max="7" width="24.44140625" style="4" bestFit="1" customWidth="1"/>
    <col min="8" max="16384" width="18.5546875" style="4"/>
  </cols>
  <sheetData>
    <row r="1" spans="1:10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9">
        <v>45370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x14ac:dyDescent="0.3">
      <c r="A4" s="1" t="s">
        <v>13</v>
      </c>
      <c r="B4" s="1" t="s">
        <v>14</v>
      </c>
      <c r="C4" s="2">
        <v>214</v>
      </c>
      <c r="D4" s="2" t="s">
        <v>15</v>
      </c>
      <c r="E4" s="2">
        <v>170</v>
      </c>
      <c r="F4" s="5">
        <v>45.9</v>
      </c>
      <c r="G4" s="2">
        <v>282.41000000000003</v>
      </c>
      <c r="H4" s="2">
        <v>15.4</v>
      </c>
      <c r="I4" s="2">
        <v>16.05</v>
      </c>
      <c r="J4" s="2">
        <v>19.09</v>
      </c>
    </row>
    <row r="5" spans="1:10" x14ac:dyDescent="0.3">
      <c r="A5" s="1"/>
      <c r="B5" s="1" t="s">
        <v>16</v>
      </c>
      <c r="C5" s="2">
        <v>2</v>
      </c>
      <c r="D5" s="2" t="s">
        <v>17</v>
      </c>
      <c r="E5" s="2" t="s">
        <v>18</v>
      </c>
      <c r="F5" s="3">
        <v>20</v>
      </c>
      <c r="G5" s="2">
        <v>156.5</v>
      </c>
      <c r="H5" s="2">
        <v>1.69</v>
      </c>
      <c r="I5" s="2">
        <v>3.63</v>
      </c>
      <c r="J5" s="2">
        <v>29.28</v>
      </c>
    </row>
    <row r="6" spans="1:10" x14ac:dyDescent="0.3">
      <c r="A6" s="1"/>
      <c r="B6" s="1" t="s">
        <v>19</v>
      </c>
      <c r="C6" s="2" t="s">
        <v>20</v>
      </c>
      <c r="D6" s="2" t="s">
        <v>21</v>
      </c>
      <c r="E6" s="2">
        <v>200</v>
      </c>
      <c r="F6" s="3">
        <v>12</v>
      </c>
      <c r="G6" s="2">
        <v>53.5</v>
      </c>
      <c r="H6" s="2">
        <v>1.6</v>
      </c>
      <c r="I6" s="2">
        <v>1.4</v>
      </c>
      <c r="J6" s="2">
        <v>8.6</v>
      </c>
    </row>
    <row r="7" spans="1:10" x14ac:dyDescent="0.3">
      <c r="A7" s="1"/>
      <c r="B7" s="1" t="s">
        <v>16</v>
      </c>
      <c r="C7" s="2" t="s">
        <v>22</v>
      </c>
      <c r="D7" s="2" t="s">
        <v>23</v>
      </c>
      <c r="E7" s="2">
        <v>30</v>
      </c>
      <c r="F7" s="3">
        <v>3</v>
      </c>
      <c r="G7" s="2">
        <v>64.349999999999994</v>
      </c>
      <c r="H7" s="2">
        <v>1.65</v>
      </c>
      <c r="I7" s="2">
        <v>0.56999999999999995</v>
      </c>
      <c r="J7" s="2">
        <v>13.1</v>
      </c>
    </row>
    <row r="8" spans="1:10" x14ac:dyDescent="0.3">
      <c r="A8" s="1"/>
      <c r="B8" s="1" t="s">
        <v>24</v>
      </c>
      <c r="C8" s="2" t="s">
        <v>22</v>
      </c>
      <c r="D8" s="2" t="s">
        <v>25</v>
      </c>
      <c r="E8" s="2">
        <v>100</v>
      </c>
      <c r="F8" s="3">
        <v>16</v>
      </c>
      <c r="G8" s="2">
        <v>52</v>
      </c>
      <c r="H8" s="2">
        <v>0.81</v>
      </c>
      <c r="I8" s="2">
        <v>0.31</v>
      </c>
      <c r="J8" s="2">
        <v>11.54</v>
      </c>
    </row>
    <row r="9" spans="1:10" x14ac:dyDescent="0.3">
      <c r="A9" s="3"/>
      <c r="B9" s="3"/>
      <c r="C9" s="3"/>
      <c r="D9" s="6" t="s">
        <v>26</v>
      </c>
      <c r="E9" s="3">
        <f>E4+30+5+20+E6+E7+E8</f>
        <v>555</v>
      </c>
      <c r="F9" s="3">
        <f>SUM(F4:F8)</f>
        <v>96.9</v>
      </c>
      <c r="G9" s="3">
        <f>SUM(G4:G8)</f>
        <v>608.76</v>
      </c>
      <c r="H9" s="3">
        <f>SUM(H4:H8)</f>
        <v>21.15</v>
      </c>
      <c r="I9" s="3">
        <f>SUM(I4:I8)</f>
        <v>21.959999999999997</v>
      </c>
      <c r="J9" s="3">
        <f>SUM(J4:J8)</f>
        <v>81.610000000000014</v>
      </c>
    </row>
    <row r="10" spans="1:10" x14ac:dyDescent="0.3">
      <c r="A10" s="1" t="s">
        <v>27</v>
      </c>
      <c r="B10" s="1" t="s">
        <v>28</v>
      </c>
      <c r="C10" s="2" t="s">
        <v>29</v>
      </c>
      <c r="D10" s="2" t="s">
        <v>30</v>
      </c>
      <c r="E10" s="2">
        <v>80</v>
      </c>
      <c r="F10" s="3">
        <v>17</v>
      </c>
      <c r="G10" s="2">
        <v>12.84</v>
      </c>
      <c r="H10" s="2">
        <v>0.66</v>
      </c>
      <c r="I10" s="2">
        <v>0.12</v>
      </c>
      <c r="J10" s="2">
        <v>2.2799999999999998</v>
      </c>
    </row>
    <row r="11" spans="1:10" ht="36" x14ac:dyDescent="0.3">
      <c r="A11" s="1"/>
      <c r="B11" s="1" t="s">
        <v>31</v>
      </c>
      <c r="C11" s="2">
        <v>100</v>
      </c>
      <c r="D11" s="2" t="s">
        <v>32</v>
      </c>
      <c r="E11" s="2" t="s">
        <v>33</v>
      </c>
      <c r="F11" s="3">
        <v>35</v>
      </c>
      <c r="G11" s="2">
        <v>121.15</v>
      </c>
      <c r="H11" s="2">
        <v>3.65</v>
      </c>
      <c r="I11" s="2">
        <v>3.35</v>
      </c>
      <c r="J11" s="2">
        <v>19.100000000000001</v>
      </c>
    </row>
    <row r="12" spans="1:10" x14ac:dyDescent="0.3">
      <c r="A12" s="1"/>
      <c r="B12" s="1" t="s">
        <v>34</v>
      </c>
      <c r="C12" s="2">
        <v>259</v>
      </c>
      <c r="D12" s="2" t="s">
        <v>35</v>
      </c>
      <c r="E12" s="2">
        <v>250</v>
      </c>
      <c r="F12" s="5">
        <v>66.3</v>
      </c>
      <c r="G12" s="2">
        <v>337.94</v>
      </c>
      <c r="H12" s="2">
        <v>13.5</v>
      </c>
      <c r="I12" s="2">
        <v>12.4</v>
      </c>
      <c r="J12" s="2">
        <v>16.8</v>
      </c>
    </row>
    <row r="13" spans="1:10" x14ac:dyDescent="0.3">
      <c r="A13" s="1"/>
      <c r="B13" s="1" t="s">
        <v>19</v>
      </c>
      <c r="C13" s="2">
        <v>442</v>
      </c>
      <c r="D13" s="2" t="s">
        <v>36</v>
      </c>
      <c r="E13" s="2">
        <v>200</v>
      </c>
      <c r="F13" s="3">
        <v>20</v>
      </c>
      <c r="G13" s="2">
        <v>88</v>
      </c>
      <c r="H13" s="2">
        <v>0</v>
      </c>
      <c r="I13" s="2">
        <v>0</v>
      </c>
      <c r="J13" s="2">
        <v>22</v>
      </c>
    </row>
    <row r="14" spans="1:10" x14ac:dyDescent="0.3">
      <c r="A14" s="1"/>
      <c r="B14" s="7" t="s">
        <v>16</v>
      </c>
      <c r="C14" s="2" t="s">
        <v>22</v>
      </c>
      <c r="D14" s="2" t="s">
        <v>37</v>
      </c>
      <c r="E14" s="2">
        <v>45</v>
      </c>
      <c r="F14" s="3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x14ac:dyDescent="0.3">
      <c r="A15" s="1"/>
      <c r="B15" s="7" t="s">
        <v>16</v>
      </c>
      <c r="C15" s="2" t="s">
        <v>22</v>
      </c>
      <c r="D15" s="2" t="s">
        <v>23</v>
      </c>
      <c r="E15" s="2">
        <v>30</v>
      </c>
      <c r="F15" s="3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x14ac:dyDescent="0.3">
      <c r="A16" s="3"/>
      <c r="B16" s="3"/>
      <c r="C16" s="3"/>
      <c r="D16" s="6" t="s">
        <v>26</v>
      </c>
      <c r="E16" s="3">
        <v>820</v>
      </c>
      <c r="F16" s="3">
        <f>SUM(F10:F15)</f>
        <v>145.30000000000001</v>
      </c>
      <c r="G16" s="3">
        <f>SUM(G10:G15)</f>
        <v>718.68000000000006</v>
      </c>
      <c r="H16" s="3">
        <f>SUM(H10:H15)</f>
        <v>21.24</v>
      </c>
      <c r="I16" s="3">
        <f>SUM(I10:I15)</f>
        <v>16.940000000000001</v>
      </c>
      <c r="J16" s="3">
        <f>SUM(J10:J15)</f>
        <v>93.98</v>
      </c>
    </row>
    <row r="17" spans="1:10" x14ac:dyDescent="0.3">
      <c r="A17" s="1"/>
      <c r="B17" s="2"/>
      <c r="C17" s="2"/>
      <c r="D17" s="8" t="s">
        <v>38</v>
      </c>
      <c r="E17" s="2">
        <v>1375</v>
      </c>
      <c r="F17" s="2">
        <f>F9+F16</f>
        <v>242.20000000000002</v>
      </c>
      <c r="G17" s="2">
        <f>G9+G16</f>
        <v>1327.44</v>
      </c>
      <c r="H17" s="2">
        <f>H9+H16</f>
        <v>42.39</v>
      </c>
      <c r="I17" s="2">
        <f>I9+I16</f>
        <v>38.9</v>
      </c>
      <c r="J17" s="2">
        <f>J9+J16</f>
        <v>175.59000000000003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2024-02-28T12:45:42Z</dcterms:modified>
</cp:coreProperties>
</file>